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0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F7" i="1"/>
  <c r="E7" i="1"/>
  <c r="D7" i="1"/>
  <c r="G3" i="1"/>
  <c r="G6" i="1"/>
  <c r="G5" i="1"/>
  <c r="G4" i="1"/>
  <c r="K4" i="1"/>
  <c r="K5" i="1"/>
  <c r="L3" i="1" l="1"/>
  <c r="G7" i="1"/>
  <c r="I3" i="1"/>
  <c r="M3" i="1"/>
  <c r="K6" i="1"/>
  <c r="K7" i="1" s="1"/>
  <c r="H7" i="1"/>
  <c r="I6" i="1"/>
  <c r="L6" i="1" l="1"/>
  <c r="M6" i="1" s="1"/>
  <c r="I4" i="1" l="1"/>
  <c r="L4" i="1" l="1"/>
  <c r="I5" i="1"/>
  <c r="M4" i="1" l="1"/>
  <c r="L5" i="1"/>
  <c r="L7" i="1" s="1"/>
  <c r="I7" i="1" l="1"/>
  <c r="M5" i="1"/>
  <c r="M7" i="1" s="1"/>
</calcChain>
</file>

<file path=xl/sharedStrings.xml><?xml version="1.0" encoding="utf-8"?>
<sst xmlns="http://schemas.openxmlformats.org/spreadsheetml/2006/main" count="20" uniqueCount="20">
  <si>
    <t>شرح</t>
  </si>
  <si>
    <t>مانده قابل استهلاك</t>
  </si>
  <si>
    <t>استهلاک انباشته</t>
  </si>
  <si>
    <t>ماشین آلات</t>
  </si>
  <si>
    <t>اثاثه</t>
  </si>
  <si>
    <t>ابزارالات</t>
  </si>
  <si>
    <t>نرم افزار مالی</t>
  </si>
  <si>
    <t>جمع کل</t>
  </si>
  <si>
    <t>ردیف</t>
  </si>
  <si>
    <t>خرید
 طی دوره</t>
  </si>
  <si>
    <t>کاهش
 طی دوره</t>
  </si>
  <si>
    <t>بهای تمام شده
 پایان سال</t>
  </si>
  <si>
    <t>ذخیره استهلاک
 ابتدای سال</t>
  </si>
  <si>
    <t>ارزش دفتری
 پایان سال</t>
  </si>
  <si>
    <t>استهلاک 
سال جاری</t>
  </si>
  <si>
    <t>-</t>
  </si>
  <si>
    <r>
      <t xml:space="preserve">شرکت .................
</t>
    </r>
    <r>
      <rPr>
        <sz val="9"/>
        <color theme="1"/>
        <rFont val="B Titr"/>
        <charset val="178"/>
      </rPr>
      <t xml:space="preserve"> جدول هزینه استهلاک
 سال............</t>
    </r>
  </si>
  <si>
    <t>نرخ 
استهلاک</t>
  </si>
  <si>
    <t>قیمت تمام شده
 ابتدای سال</t>
  </si>
  <si>
    <t>تاریخ
 بهره برداری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</si>
</sst>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 * #,##0_-_ر_ي_ا_ل_ ;_ * #,##0\-_ر_ي_ا_ل_ ;_ * &quot;-&quot;_-_ر_ي_ا_ل_ ;_ @_ "/>
    <numFmt numFmtId="165" formatCode="_ * #,##0.00_-_ر_ي_ا_ل_ ;_ * #,##0.00\-_ر_ي_ا_ل_ ;_ * &quot;-&quot;??_-_ر_ي_ا_ل_ ;_ @_ "/>
    <numFmt numFmtId="166" formatCode="_-* #,##0_-;_-* #,##0\-;_-* &quot;-&quot;_-;_-@_-"/>
    <numFmt numFmtId="167" formatCode="_-* #,##0.00_-;_-* #,##0.00\-;_-* &quot;-&quot;??_-;_-@_-"/>
    <numFmt numFmtId="168" formatCode="_-* #,##0_-;_-* #,##0\-;_-* &quot;-&quot;??_-;_-@_-"/>
  </numFmts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78"/>
    </font>
    <font>
      <sz val="11"/>
      <color indexed="8"/>
      <name val="Calibri"/>
      <family val="2"/>
      <charset val="178"/>
    </font>
    <font>
      <sz val="11"/>
      <color theme="1"/>
      <name val="Arial"/>
      <family val="2"/>
      <charset val="178"/>
    </font>
    <font>
      <sz val="11"/>
      <color theme="1"/>
      <name val="B Nazanin"/>
      <charset val="178"/>
    </font>
    <font>
      <sz val="10"/>
      <color indexed="36"/>
      <name val="B Nazanin"/>
      <charset val="178"/>
    </font>
    <font>
      <sz val="11"/>
      <color indexed="36"/>
      <name val="B Nazanin"/>
      <charset val="178"/>
    </font>
    <font>
      <sz val="8"/>
      <name val="B Nazanin"/>
      <charset val="178"/>
    </font>
    <font>
      <sz val="11"/>
      <name val="B Nazanin"/>
      <charset val="178"/>
    </font>
    <font>
      <sz val="9"/>
      <name val="B Nazanin"/>
      <charset val="178"/>
    </font>
    <font>
      <sz val="10"/>
      <name val="B Nazanin"/>
      <charset val="178"/>
    </font>
    <font>
      <sz val="7"/>
      <name val="B Nazanin"/>
      <charset val="178"/>
    </font>
    <font>
      <sz val="11"/>
      <color theme="1"/>
      <name val="B Titr"/>
      <charset val="178"/>
    </font>
    <font>
      <sz val="9"/>
      <color theme="1"/>
      <name val="B Titr"/>
      <charset val="178"/>
    </font>
    <font>
      <b/>
      <sz val="10"/>
      <color indexed="36"/>
      <name val="B Nazanin"/>
      <charset val="17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168" fontId="7" fillId="0" borderId="1" xfId="30" applyNumberFormat="1" applyFont="1" applyFill="1" applyBorder="1" applyAlignment="1">
      <alignment horizontal="center" vertical="center"/>
    </xf>
    <xf numFmtId="168" fontId="8" fillId="0" borderId="1" xfId="17" applyNumberFormat="1" applyFont="1" applyFill="1" applyBorder="1" applyAlignment="1">
      <alignment horizontal="center" vertical="center"/>
    </xf>
    <xf numFmtId="168" fontId="9" fillId="0" borderId="1" xfId="17" applyNumberFormat="1" applyFont="1" applyFill="1" applyBorder="1" applyAlignment="1">
      <alignment horizontal="center" vertical="center"/>
    </xf>
    <xf numFmtId="168" fontId="8" fillId="0" borderId="1" xfId="25" applyNumberFormat="1" applyFont="1" applyBorder="1" applyAlignment="1">
      <alignment horizontal="center" vertical="center"/>
    </xf>
    <xf numFmtId="0" fontId="13" fillId="0" borderId="1" xfId="25" applyFont="1" applyBorder="1"/>
    <xf numFmtId="168" fontId="11" fillId="0" borderId="1" xfId="30" applyNumberFormat="1" applyFont="1" applyFill="1" applyBorder="1" applyAlignment="1">
      <alignment horizontal="center" vertical="center"/>
    </xf>
    <xf numFmtId="168" fontId="7" fillId="0" borderId="0" xfId="0" applyNumberFormat="1" applyFont="1"/>
    <xf numFmtId="0" fontId="13" fillId="0" borderId="2" xfId="25" applyFont="1" applyBorder="1"/>
    <xf numFmtId="0" fontId="7" fillId="0" borderId="2" xfId="0" applyFont="1" applyBorder="1" applyAlignment="1">
      <alignment horizontal="center" vertical="center"/>
    </xf>
    <xf numFmtId="168" fontId="7" fillId="0" borderId="2" xfId="30" applyNumberFormat="1" applyFont="1" applyFill="1" applyBorder="1" applyAlignment="1">
      <alignment horizontal="center" vertical="center"/>
    </xf>
    <xf numFmtId="168" fontId="8" fillId="0" borderId="2" xfId="17" applyNumberFormat="1" applyFont="1" applyFill="1" applyBorder="1" applyAlignment="1">
      <alignment horizontal="center" vertical="center"/>
    </xf>
    <xf numFmtId="168" fontId="9" fillId="0" borderId="2" xfId="17" applyNumberFormat="1" applyFont="1" applyFill="1" applyBorder="1" applyAlignment="1">
      <alignment horizontal="center" vertical="center"/>
    </xf>
    <xf numFmtId="168" fontId="8" fillId="0" borderId="2" xfId="25" applyNumberFormat="1" applyFont="1" applyBorder="1" applyAlignment="1">
      <alignment horizontal="center" vertical="center"/>
    </xf>
    <xf numFmtId="168" fontId="11" fillId="0" borderId="2" xfId="30" applyNumberFormat="1" applyFont="1" applyFill="1" applyBorder="1" applyAlignment="1">
      <alignment horizontal="center" vertical="center"/>
    </xf>
    <xf numFmtId="0" fontId="13" fillId="0" borderId="8" xfId="25" applyFont="1" applyBorder="1"/>
    <xf numFmtId="0" fontId="11" fillId="0" borderId="8" xfId="0" applyFont="1" applyBorder="1" applyAlignment="1">
      <alignment horizontal="center" vertical="center"/>
    </xf>
    <xf numFmtId="168" fontId="11" fillId="0" borderId="8" xfId="30" applyNumberFormat="1" applyFont="1" applyFill="1" applyBorder="1" applyAlignment="1">
      <alignment horizontal="center" vertical="center"/>
    </xf>
    <xf numFmtId="168" fontId="13" fillId="0" borderId="8" xfId="17" applyNumberFormat="1" applyFont="1" applyFill="1" applyBorder="1" applyAlignment="1">
      <alignment horizontal="center" vertical="center"/>
    </xf>
    <xf numFmtId="168" fontId="11" fillId="0" borderId="8" xfId="17" applyNumberFormat="1" applyFont="1" applyFill="1" applyBorder="1" applyAlignment="1">
      <alignment horizontal="center" vertical="center"/>
    </xf>
    <xf numFmtId="168" fontId="13" fillId="0" borderId="8" xfId="25" applyNumberFormat="1" applyFont="1" applyBorder="1" applyAlignment="1">
      <alignment horizontal="center" vertical="center"/>
    </xf>
    <xf numFmtId="3" fontId="11" fillId="0" borderId="6" xfId="25" applyNumberFormat="1" applyFont="1" applyBorder="1" applyAlignment="1">
      <alignment horizontal="center" vertical="center"/>
    </xf>
    <xf numFmtId="3" fontId="12" fillId="0" borderId="6" xfId="25" applyNumberFormat="1" applyFont="1" applyBorder="1" applyAlignment="1">
      <alignment horizontal="center" vertical="center" wrapText="1"/>
    </xf>
    <xf numFmtId="3" fontId="13" fillId="0" borderId="6" xfId="25" applyNumberFormat="1" applyFont="1" applyBorder="1" applyAlignment="1">
      <alignment horizontal="center" vertical="center"/>
    </xf>
    <xf numFmtId="3" fontId="13" fillId="0" borderId="7" xfId="25" applyNumberFormat="1" applyFont="1" applyBorder="1" applyAlignment="1">
      <alignment horizontal="center" vertical="center" wrapText="1"/>
    </xf>
    <xf numFmtId="3" fontId="13" fillId="0" borderId="6" xfId="25" applyNumberFormat="1" applyFont="1" applyBorder="1" applyAlignment="1">
      <alignment horizontal="center" vertical="center" wrapText="1"/>
    </xf>
    <xf numFmtId="0" fontId="7" fillId="0" borderId="10" xfId="0" applyFont="1" applyBorder="1"/>
    <xf numFmtId="168" fontId="13" fillId="0" borderId="11" xfId="25" applyNumberFormat="1" applyFont="1" applyBorder="1" applyAlignment="1">
      <alignment horizontal="center" vertical="center"/>
    </xf>
    <xf numFmtId="0" fontId="7" fillId="0" borderId="12" xfId="0" applyFont="1" applyBorder="1"/>
    <xf numFmtId="168" fontId="13" fillId="0" borderId="13" xfId="25" applyNumberFormat="1" applyFont="1" applyBorder="1" applyAlignment="1">
      <alignment horizontal="center" vertical="center"/>
    </xf>
    <xf numFmtId="0" fontId="7" fillId="0" borderId="14" xfId="0" applyFont="1" applyBorder="1"/>
    <xf numFmtId="168" fontId="13" fillId="0" borderId="15" xfId="25" applyNumberFormat="1" applyFont="1" applyBorder="1" applyAlignment="1">
      <alignment horizontal="center" vertical="center"/>
    </xf>
    <xf numFmtId="168" fontId="17" fillId="0" borderId="6" xfId="17" applyNumberFormat="1" applyFont="1" applyFill="1" applyBorder="1" applyAlignment="1">
      <alignment horizontal="center" vertical="center"/>
    </xf>
    <xf numFmtId="168" fontId="17" fillId="0" borderId="7" xfId="17" applyNumberFormat="1" applyFont="1" applyFill="1" applyBorder="1" applyAlignment="1">
      <alignment horizontal="center" vertical="center"/>
    </xf>
    <xf numFmtId="49" fontId="14" fillId="0" borderId="6" xfId="25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/>
    </xf>
    <xf numFmtId="3" fontId="10" fillId="0" borderId="6" xfId="25" applyNumberFormat="1" applyFont="1" applyBorder="1" applyAlignment="1">
      <alignment horizontal="center" vertical="center" wrapText="1"/>
    </xf>
    <xf numFmtId="0" fontId="8" fillId="0" borderId="3" xfId="25" applyFont="1" applyBorder="1" applyAlignment="1">
      <alignment horizontal="left"/>
    </xf>
    <xf numFmtId="0" fontId="8" fillId="0" borderId="4" xfId="25" applyFont="1" applyBorder="1" applyAlignment="1">
      <alignment horizontal="left"/>
    </xf>
    <xf numFmtId="0" fontId="8" fillId="0" borderId="5" xfId="25" applyFont="1" applyBorder="1" applyAlignment="1">
      <alignment horizontal="left"/>
    </xf>
    <xf numFmtId="0" fontId="15" fillId="0" borderId="16" xfId="0" applyFont="1" applyBorder="1" applyAlignment="1">
      <alignment horizontal="center" vertical="center" wrapText="1"/>
    </xf>
  </cellXfs>
  <cellStyles count="31">
    <cellStyle name="Comma" xfId="30" builtinId="3"/>
    <cellStyle name="Comma [0] 2" xfId="4"/>
    <cellStyle name="Comma [0] 2 2" xfId="5"/>
    <cellStyle name="Comma [0] 3" xfId="6"/>
    <cellStyle name="Comma [0] 3 2" xfId="7"/>
    <cellStyle name="Comma [0] 4" xfId="8"/>
    <cellStyle name="Comma [0] 4 2" xfId="9"/>
    <cellStyle name="Comma [0] 5" xfId="10"/>
    <cellStyle name="Comma [0] 6" xfId="11"/>
    <cellStyle name="Comma [0] 7" xfId="12"/>
    <cellStyle name="Comma [0] 8" xfId="13"/>
    <cellStyle name="Comma [0] 9" xfId="3"/>
    <cellStyle name="Comma 10" xfId="29"/>
    <cellStyle name="Comma 11" xfId="28"/>
    <cellStyle name="Comma 2" xfId="14"/>
    <cellStyle name="Comma 3" xfId="15"/>
    <cellStyle name="Comma 3 2" xfId="16"/>
    <cellStyle name="Comma 4" xfId="17"/>
    <cellStyle name="Comma 4 2" xfId="18"/>
    <cellStyle name="Comma 5" xfId="19"/>
    <cellStyle name="Comma 5 2" xfId="20"/>
    <cellStyle name="Comma 6" xfId="21"/>
    <cellStyle name="Comma 7" xfId="22"/>
    <cellStyle name="Comma 8" xfId="2"/>
    <cellStyle name="Comma 9" xfId="27"/>
    <cellStyle name="Normal" xfId="0" builtinId="0"/>
    <cellStyle name="Normal 2" xfId="23"/>
    <cellStyle name="Normal 2 2" xfId="24"/>
    <cellStyle name="Normal 3" xfId="25"/>
    <cellStyle name="Normal 4" xfId="26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tabSelected="1" view="pageBreakPreview" zoomScale="60" zoomScaleNormal="100" workbookViewId="0">
      <selection activeCell="K3" sqref="K3"/>
    </sheetView>
  </sheetViews>
  <sheetFormatPr defaultColWidth="9.125" defaultRowHeight="18" x14ac:dyDescent="0.45"/>
  <cols>
    <col min="1" max="1" width="3.75" style="1" bestFit="1" customWidth="1"/>
    <col min="2" max="2" width="8.375" style="1" bestFit="1" customWidth="1"/>
    <col min="3" max="3" width="8.875" style="1" bestFit="1" customWidth="1"/>
    <col min="4" max="4" width="14.125" style="1" customWidth="1"/>
    <col min="5" max="5" width="12.375" style="1" customWidth="1"/>
    <col min="6" max="6" width="11.5" style="1" customWidth="1"/>
    <col min="7" max="7" width="14.75" style="1" bestFit="1" customWidth="1"/>
    <col min="8" max="8" width="14.5" style="1" customWidth="1"/>
    <col min="9" max="9" width="13" style="1" bestFit="1" customWidth="1"/>
    <col min="10" max="10" width="6.375" style="1" bestFit="1" customWidth="1"/>
    <col min="11" max="11" width="12.5" style="1" bestFit="1" customWidth="1"/>
    <col min="12" max="12" width="12" style="1" bestFit="1" customWidth="1"/>
    <col min="13" max="13" width="12.625" style="1" customWidth="1"/>
    <col min="14" max="16384" width="9.125" style="1"/>
  </cols>
  <sheetData>
    <row r="1" spans="1:13" ht="84.6" customHeight="1" thickBot="1" x14ac:dyDescent="0.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44.45" customHeight="1" thickBot="1" x14ac:dyDescent="0.5">
      <c r="A2" s="37" t="s">
        <v>8</v>
      </c>
      <c r="B2" s="38" t="s">
        <v>19</v>
      </c>
      <c r="C2" s="23" t="s">
        <v>0</v>
      </c>
      <c r="D2" s="24" t="s">
        <v>18</v>
      </c>
      <c r="E2" s="24" t="s">
        <v>9</v>
      </c>
      <c r="F2" s="24" t="s">
        <v>10</v>
      </c>
      <c r="G2" s="24" t="s">
        <v>11</v>
      </c>
      <c r="H2" s="24" t="s">
        <v>12</v>
      </c>
      <c r="I2" s="25" t="s">
        <v>1</v>
      </c>
      <c r="J2" s="36" t="s">
        <v>17</v>
      </c>
      <c r="K2" s="27" t="s">
        <v>14</v>
      </c>
      <c r="L2" s="25" t="s">
        <v>2</v>
      </c>
      <c r="M2" s="26" t="s">
        <v>13</v>
      </c>
    </row>
    <row r="3" spans="1:13" ht="25.15" customHeight="1" x14ac:dyDescent="0.45">
      <c r="A3" s="28">
        <v>1</v>
      </c>
      <c r="B3" s="17"/>
      <c r="C3" s="18" t="s">
        <v>3</v>
      </c>
      <c r="D3" s="19">
        <v>50000</v>
      </c>
      <c r="E3" s="20">
        <v>0</v>
      </c>
      <c r="F3" s="20">
        <v>0</v>
      </c>
      <c r="G3" s="21">
        <f>D3+E3-F3</f>
        <v>50000</v>
      </c>
      <c r="H3" s="19">
        <v>555</v>
      </c>
      <c r="I3" s="22">
        <f>G3-H3</f>
        <v>49445</v>
      </c>
      <c r="J3" s="18">
        <v>10</v>
      </c>
      <c r="K3" s="19">
        <f>(G3/J3)</f>
        <v>5000</v>
      </c>
      <c r="L3" s="22">
        <f>K3+H3</f>
        <v>5555</v>
      </c>
      <c r="M3" s="29">
        <f>G3-L3</f>
        <v>44445</v>
      </c>
    </row>
    <row r="4" spans="1:13" ht="25.15" customHeight="1" x14ac:dyDescent="0.45">
      <c r="A4" s="30">
        <v>2</v>
      </c>
      <c r="B4" s="7"/>
      <c r="C4" s="2" t="s">
        <v>5</v>
      </c>
      <c r="D4" s="3"/>
      <c r="E4" s="4">
        <v>0</v>
      </c>
      <c r="F4" s="4">
        <v>0</v>
      </c>
      <c r="G4" s="5">
        <f>D4+E4-F4</f>
        <v>0</v>
      </c>
      <c r="H4" s="3"/>
      <c r="I4" s="6">
        <f>G4-H4</f>
        <v>0</v>
      </c>
      <c r="J4" s="2">
        <v>10</v>
      </c>
      <c r="K4" s="8">
        <f t="shared" ref="K4:K6" si="0">(G4/J4)</f>
        <v>0</v>
      </c>
      <c r="L4" s="6">
        <f>K4+H4</f>
        <v>0</v>
      </c>
      <c r="M4" s="31">
        <f t="shared" ref="M4:M6" si="1">G4-L4</f>
        <v>0</v>
      </c>
    </row>
    <row r="5" spans="1:13" ht="25.15" customHeight="1" x14ac:dyDescent="0.45">
      <c r="A5" s="30">
        <v>3</v>
      </c>
      <c r="B5" s="7"/>
      <c r="C5" s="2" t="s">
        <v>4</v>
      </c>
      <c r="D5" s="3"/>
      <c r="E5" s="4">
        <v>0</v>
      </c>
      <c r="F5" s="4">
        <v>0</v>
      </c>
      <c r="G5" s="5">
        <f>D5+E5-F5</f>
        <v>0</v>
      </c>
      <c r="H5" s="3"/>
      <c r="I5" s="6">
        <f t="shared" ref="I5:I6" si="2">G5-H5</f>
        <v>0</v>
      </c>
      <c r="J5" s="2">
        <v>5</v>
      </c>
      <c r="K5" s="8">
        <f t="shared" si="0"/>
        <v>0</v>
      </c>
      <c r="L5" s="6">
        <f t="shared" ref="L5:L6" si="3">K5+H5</f>
        <v>0</v>
      </c>
      <c r="M5" s="31">
        <f t="shared" si="1"/>
        <v>0</v>
      </c>
    </row>
    <row r="6" spans="1:13" ht="25.15" customHeight="1" thickBot="1" x14ac:dyDescent="0.5">
      <c r="A6" s="32">
        <v>4</v>
      </c>
      <c r="B6" s="10"/>
      <c r="C6" s="11" t="s">
        <v>6</v>
      </c>
      <c r="D6" s="12"/>
      <c r="E6" s="13">
        <v>0</v>
      </c>
      <c r="F6" s="13">
        <v>0</v>
      </c>
      <c r="G6" s="14">
        <f>D6+E6-F6</f>
        <v>0</v>
      </c>
      <c r="H6" s="12"/>
      <c r="I6" s="15">
        <f t="shared" si="2"/>
        <v>0</v>
      </c>
      <c r="J6" s="11">
        <v>3</v>
      </c>
      <c r="K6" s="16">
        <f t="shared" si="0"/>
        <v>0</v>
      </c>
      <c r="L6" s="15">
        <f t="shared" si="3"/>
        <v>0</v>
      </c>
      <c r="M6" s="33">
        <f t="shared" si="1"/>
        <v>0</v>
      </c>
    </row>
    <row r="7" spans="1:13" ht="25.15" customHeight="1" thickBot="1" x14ac:dyDescent="0.5">
      <c r="A7" s="39" t="s">
        <v>7</v>
      </c>
      <c r="B7" s="40"/>
      <c r="C7" s="41"/>
      <c r="D7" s="34">
        <f>SUM(D3:D6)</f>
        <v>50000</v>
      </c>
      <c r="E7" s="34">
        <f>SUM(E3:E6)</f>
        <v>0</v>
      </c>
      <c r="F7" s="34">
        <f>SUM(F3:F6)</f>
        <v>0</v>
      </c>
      <c r="G7" s="34">
        <f>SUM(G3:G6)</f>
        <v>50000</v>
      </c>
      <c r="H7" s="34">
        <f t="shared" ref="H7" si="4">SUM(H3:H6)</f>
        <v>555</v>
      </c>
      <c r="I7" s="34">
        <f>SUM(I3:I6)</f>
        <v>49445</v>
      </c>
      <c r="J7" s="34" t="s">
        <v>15</v>
      </c>
      <c r="K7" s="34">
        <f>SUM(K3:K6)</f>
        <v>5000</v>
      </c>
      <c r="L7" s="34">
        <f>SUM(L3:L6)</f>
        <v>5555</v>
      </c>
      <c r="M7" s="35">
        <f>SUM(M3:M6)</f>
        <v>44445</v>
      </c>
    </row>
    <row r="11" spans="1:13" x14ac:dyDescent="0.45">
      <c r="G11" s="9"/>
      <c r="I11" s="9"/>
      <c r="K11" s="9"/>
    </row>
  </sheetData>
  <mergeCells count="2">
    <mergeCell ref="A7:C7"/>
    <mergeCell ref="A1:M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Nasiri</dc:creator>
  <cp:lastModifiedBy>pc20</cp:lastModifiedBy>
  <cp:lastPrinted>2020-09-22T06:53:16Z</cp:lastPrinted>
  <dcterms:created xsi:type="dcterms:W3CDTF">2019-01-30T09:47:39Z</dcterms:created>
  <dcterms:modified xsi:type="dcterms:W3CDTF">2024-12-02T09:28:23Z</dcterms:modified>
</cp:coreProperties>
</file>